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rigassatiksme-my.sharepoint.com/personal/ginta_golevska_rigassatiksme_lv/Documents/Desktop/Teritorijas Pārdaugava/"/>
    </mc:Choice>
  </mc:AlternateContent>
  <xr:revisionPtr revIDLastSave="220" documentId="13_ncr:1_{F205B040-DE07-4A92-B899-1DDFE71E3DC5}" xr6:coauthVersionLast="47" xr6:coauthVersionMax="47" xr10:uidLastSave="{3BA88849-B95E-4EB4-B659-457F44BD87C4}"/>
  <bookViews>
    <workbookView minimized="1" xWindow="13965" yWindow="690" windowWidth="14385" windowHeight="15480" xr2:uid="{00000000-000D-0000-FFFF-FFFF00000000}"/>
  </bookViews>
  <sheets>
    <sheet name="apakšstacijas" sheetId="4" r:id="rId1"/>
    <sheet name="zemesgabali bez apbūves" sheetId="6" r:id="rId2"/>
    <sheet name="GS_KP" sheetId="7" r:id="rId3"/>
  </sheets>
  <definedNames>
    <definedName name="_xlnm._FilterDatabase" localSheetId="0" hidden="1">apakšstacijas!$A$6:$E$13</definedName>
    <definedName name="OLE_LINK1" localSheetId="0">apakšstacijas!#REF!</definedName>
    <definedName name="_xlnm.Print_Titles" localSheetId="0">apakšstacijas!$6:$6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4" l="1"/>
  <c r="C9" i="4"/>
  <c r="C10" i="4"/>
  <c r="C11" i="4"/>
  <c r="C12" i="4"/>
  <c r="C13" i="4"/>
  <c r="C14" i="4"/>
  <c r="C15" i="4"/>
  <c r="C16" i="4"/>
  <c r="C8" i="4"/>
  <c r="E17" i="4"/>
  <c r="F17" i="4"/>
  <c r="G17" i="4"/>
  <c r="C9" i="6"/>
  <c r="C8" i="6"/>
  <c r="D10" i="6"/>
  <c r="E10" i="6"/>
  <c r="F10" i="6"/>
  <c r="D16" i="7"/>
  <c r="E16" i="7"/>
  <c r="F16" i="7"/>
  <c r="C7" i="7"/>
  <c r="C8" i="7"/>
  <c r="C9" i="7"/>
  <c r="C10" i="7"/>
  <c r="C11" i="7"/>
  <c r="C12" i="7"/>
  <c r="C13" i="7"/>
  <c r="C14" i="7"/>
  <c r="C15" i="7"/>
  <c r="C10" i="6" l="1"/>
  <c r="C17" i="4"/>
  <c r="C16" i="7"/>
</calcChain>
</file>

<file path=xl/sharedStrings.xml><?xml version="1.0" encoding="utf-8"?>
<sst xmlns="http://schemas.openxmlformats.org/spreadsheetml/2006/main" count="80" uniqueCount="45">
  <si>
    <t>Objektu adrese</t>
  </si>
  <si>
    <t>Zālājs, m2</t>
  </si>
  <si>
    <t xml:space="preserve"> Kopējā teritoriju platība, m2</t>
  </si>
  <si>
    <t>2.AP (Uzvaras bulvāris 11 )</t>
  </si>
  <si>
    <t>6.AP (Alīses iela 7A)</t>
  </si>
  <si>
    <t>16.AP (Slokas iela 54B)</t>
  </si>
  <si>
    <t>21.AP (Mūkusalas iela 66A)</t>
  </si>
  <si>
    <t>22.AP (Kooperatīva iela 18A)</t>
  </si>
  <si>
    <t>27.AP (Kuldīgas iela 56)</t>
  </si>
  <si>
    <t>30.AP (Kurpnieku iela 2)</t>
  </si>
  <si>
    <t>#</t>
  </si>
  <si>
    <t>Nr.p.k.</t>
  </si>
  <si>
    <t>Objektu saraksts un apjomi</t>
  </si>
  <si>
    <t>Objektu saraksts un platības</t>
  </si>
  <si>
    <t>1 x nedēļā</t>
  </si>
  <si>
    <t>Buļļu iela 78</t>
  </si>
  <si>
    <t>Kurzemes prospekts 109</t>
  </si>
  <si>
    <t>1.GS "Imanta" (Kurzemes prospekts 110A)</t>
  </si>
  <si>
    <t>5.GS "Iļģuciems" (Baltā iela 2A)</t>
  </si>
  <si>
    <t>10.GS "Bišumuiža" (Bauskas iela 149A)</t>
  </si>
  <si>
    <t>9./25.GS "Iļģuciems" (Lidoņu iela 6)</t>
  </si>
  <si>
    <t>Dispečerpunkts "Imanta" (Kurzemes prospekts 137)</t>
  </si>
  <si>
    <t>Dispečerpunkts "Bolderāja" (Parādes iela 36A)</t>
  </si>
  <si>
    <t xml:space="preserve">KOPĀ: </t>
  </si>
  <si>
    <t>Sabiedriskā transporta apgriešanās laukums, m2</t>
  </si>
  <si>
    <r>
      <t xml:space="preserve"> Kopējā teritoriju platība, m</t>
    </r>
    <r>
      <rPr>
        <b/>
        <vertAlign val="superscript"/>
        <sz val="10"/>
        <rFont val="Times New Roman"/>
        <family val="1"/>
        <charset val="186"/>
      </rPr>
      <t>2</t>
    </r>
  </si>
  <si>
    <r>
      <t>Zālājs, m</t>
    </r>
    <r>
      <rPr>
        <b/>
        <vertAlign val="superscript"/>
        <sz val="10"/>
        <rFont val="Times New Roman"/>
        <family val="1"/>
        <charset val="186"/>
      </rPr>
      <t>2</t>
    </r>
  </si>
  <si>
    <r>
      <t>Asfalta/bruģa segums, m</t>
    </r>
    <r>
      <rPr>
        <b/>
        <vertAlign val="superscript"/>
        <sz val="10"/>
        <rFont val="Times New Roman"/>
        <family val="1"/>
        <charset val="186"/>
      </rPr>
      <t>2</t>
    </r>
  </si>
  <si>
    <r>
      <t>Papildus kopjamā teritorija, m</t>
    </r>
    <r>
      <rPr>
        <b/>
        <vertAlign val="superscript"/>
        <sz val="10"/>
        <rFont val="Times New Roman"/>
        <family val="1"/>
        <charset val="186"/>
      </rPr>
      <t>2</t>
    </r>
  </si>
  <si>
    <t>7.AP (Bērzupes iela 9B)</t>
  </si>
  <si>
    <t>28.AP (Zunda krastmala 1A)</t>
  </si>
  <si>
    <t>Autobusu galapunkts Airītes iela 7</t>
  </si>
  <si>
    <t>Dispečerpunkts "Zolitūde" (Rostokas iela)</t>
  </si>
  <si>
    <t>Dispečerpunkts "Ziepniekkalns" (Līvciema iela 50)</t>
  </si>
  <si>
    <t>Izpildītājs sniedz pakalpojumu ar savu darbaspēku, iekārtām, inventāru (t.sk. individuālajiem apkopēju, sētnieku darba aizsardzības līdzekļiem (apaviem, apģērbu, brillēm, cimdiem u.tml. pēc nepieciešamības)). Par apkopēju, sētnieku individuālo darba aizsardzības līdzekļu nodrošināšanu un izmantošanu atbild Izpildītājs.</t>
  </si>
  <si>
    <t>katru darba dienu</t>
  </si>
  <si>
    <r>
      <t>Gājēju ceļi (ietves) m</t>
    </r>
    <r>
      <rPr>
        <b/>
        <vertAlign val="superscript"/>
        <sz val="11"/>
        <rFont val="Times New Roman"/>
        <family val="1"/>
        <charset val="186"/>
      </rPr>
      <t>2</t>
    </r>
  </si>
  <si>
    <t>Uzkopšanas regularitāte*</t>
  </si>
  <si>
    <t xml:space="preserve">*Uzkopšanas regularitāte neattiecas uz gājēju ceļu (ietvju), kas atzīmētas ar dzeltenu, uzkopšanu, kā arī zāles pļaušanu un sniega izvešanu, tīrīšanu un kaisīšanu ar pretslīdes materāliem visās teritorijās. </t>
  </si>
  <si>
    <t>2.daļa - Teritorijas uzkopšanas objektu saraksts, platības un uzkopšanas regularitāte (apakšstaciju teritorijas)</t>
  </si>
  <si>
    <t>KOPĀ:</t>
  </si>
  <si>
    <r>
      <t>Gājēju ceļi (ietves) m</t>
    </r>
    <r>
      <rPr>
        <b/>
        <vertAlign val="superscript"/>
        <sz val="10"/>
        <rFont val="Times New Roman"/>
        <family val="1"/>
        <charset val="186"/>
      </rPr>
      <t>2</t>
    </r>
  </si>
  <si>
    <t>2.daļa - Teritorijas uzkopšanas objektu saraksts, platības un uzkopšanas regularitāte (zemesgabali bez apbūves)</t>
  </si>
  <si>
    <t>2.daļa - Teritorijas uzkopšanas objektu saraksts, platības un uzkopšanas regularitāte (galapunkti un kontrolpunkti)</t>
  </si>
  <si>
    <t>2 x mēnesī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</si>
</sst>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charset val="186"/>
    </font>
    <font>
      <sz val="11"/>
      <color theme="1"/>
      <name val="Calibri"/>
      <family val="2"/>
      <charset val="186"/>
      <scheme val="minor"/>
    </font>
    <font>
      <sz val="11"/>
      <color theme="1"/>
      <name val="Calibri"/>
      <family val="2"/>
      <charset val="186"/>
      <scheme val="minor"/>
    </font>
    <font>
      <b/>
      <sz val="14"/>
      <name val="Arial"/>
      <family val="2"/>
      <charset val="186"/>
    </font>
    <font>
      <sz val="14"/>
      <name val="Arial"/>
      <family val="2"/>
      <charset val="186"/>
    </font>
    <font>
      <sz val="12"/>
      <color rgb="FFFF0000"/>
      <name val="Times New Roman"/>
      <family val="1"/>
      <charset val="186"/>
    </font>
    <font>
      <sz val="10"/>
      <name val="Calibri"/>
      <family val="2"/>
      <charset val="186"/>
      <scheme val="minor"/>
    </font>
    <font>
      <sz val="12"/>
      <name val="Times New Roman"/>
      <family val="1"/>
      <charset val="186"/>
    </font>
    <font>
      <b/>
      <sz val="20"/>
      <name val="Times New Roman"/>
      <family val="1"/>
      <charset val="186"/>
    </font>
    <font>
      <sz val="14"/>
      <name val="Times New Roman"/>
      <family val="1"/>
      <charset val="186"/>
    </font>
    <font>
      <sz val="11"/>
      <name val="Times New Roman"/>
      <family val="1"/>
      <charset val="186"/>
    </font>
    <font>
      <b/>
      <sz val="12"/>
      <name val="Times New Roman"/>
      <family val="1"/>
      <charset val="186"/>
    </font>
    <font>
      <b/>
      <sz val="11"/>
      <name val="Times New Roman"/>
      <family val="1"/>
      <charset val="186"/>
    </font>
    <font>
      <sz val="10"/>
      <name val="Times New Roman"/>
      <family val="1"/>
      <charset val="186"/>
    </font>
    <font>
      <b/>
      <sz val="10"/>
      <name val="Times New Roman"/>
      <family val="1"/>
      <charset val="186"/>
    </font>
    <font>
      <b/>
      <sz val="16"/>
      <name val="Times New Roman"/>
      <family val="1"/>
      <charset val="186"/>
    </font>
    <font>
      <b/>
      <vertAlign val="superscript"/>
      <sz val="10"/>
      <name val="Times New Roman"/>
      <family val="1"/>
      <charset val="186"/>
    </font>
    <font>
      <b/>
      <vertAlign val="superscript"/>
      <sz val="11"/>
      <name val="Times New Roman"/>
      <family val="1"/>
      <charset val="186"/>
    </font>
    <font>
      <b/>
      <sz val="14"/>
      <name val="Times New Roman"/>
      <family val="1"/>
      <charset val="186"/>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2" fillId="0" borderId="0"/>
    <xf numFmtId="0" fontId="1" fillId="0" borderId="0"/>
  </cellStyleXfs>
  <cellXfs count="77">
    <xf numFmtId="0" fontId="0" fillId="0" borderId="0" xfId="0"/>
    <xf numFmtId="0" fontId="4" fillId="2" borderId="0" xfId="0" applyFont="1" applyFill="1" applyAlignment="1">
      <alignment vertical="center"/>
    </xf>
    <xf numFmtId="0" fontId="3" fillId="2" borderId="0" xfId="0" applyFont="1" applyFill="1" applyAlignment="1">
      <alignment vertical="center"/>
    </xf>
    <xf numFmtId="0" fontId="5" fillId="0" borderId="0" xfId="0" applyFont="1" applyBorder="1" applyAlignment="1">
      <alignment vertical="top" wrapText="1"/>
    </xf>
    <xf numFmtId="0" fontId="6" fillId="0" borderId="0" xfId="0" applyFont="1" applyBorder="1"/>
    <xf numFmtId="0" fontId="4" fillId="3" borderId="0" xfId="0" applyFont="1" applyFill="1" applyAlignment="1">
      <alignment vertical="center"/>
    </xf>
    <xf numFmtId="0" fontId="7" fillId="2" borderId="0" xfId="0" applyFont="1" applyFill="1" applyAlignment="1">
      <alignment vertical="center"/>
    </xf>
    <xf numFmtId="0" fontId="7" fillId="0" borderId="0" xfId="0" applyFont="1"/>
    <xf numFmtId="0" fontId="7" fillId="0" borderId="0" xfId="0" applyFont="1" applyBorder="1"/>
    <xf numFmtId="0" fontId="9" fillId="2" borderId="0" xfId="0" applyFont="1" applyFill="1" applyAlignment="1">
      <alignment vertical="center"/>
    </xf>
    <xf numFmtId="0" fontId="13" fillId="0" borderId="0" xfId="0" applyFont="1"/>
    <xf numFmtId="0" fontId="13" fillId="0" borderId="0" xfId="0" applyFont="1" applyBorder="1"/>
    <xf numFmtId="0" fontId="14" fillId="0" borderId="0" xfId="0" applyFont="1" applyAlignment="1">
      <alignment horizontal="right"/>
    </xf>
    <xf numFmtId="0" fontId="10" fillId="3" borderId="0" xfId="0" applyFont="1" applyFill="1" applyAlignment="1">
      <alignment vertical="center"/>
    </xf>
    <xf numFmtId="0" fontId="10" fillId="2" borderId="0" xfId="0" applyFont="1" applyFill="1" applyAlignment="1">
      <alignment horizontal="left" vertical="center" wrapText="1"/>
    </xf>
    <xf numFmtId="0" fontId="10" fillId="3" borderId="0" xfId="0" applyFont="1" applyFill="1" applyAlignment="1">
      <alignment horizontal="left" vertical="center" wrapText="1"/>
    </xf>
    <xf numFmtId="0" fontId="10" fillId="2" borderId="0" xfId="0" applyFont="1" applyFill="1" applyAlignment="1">
      <alignment vertical="center"/>
    </xf>
    <xf numFmtId="0" fontId="8" fillId="2" borderId="0" xfId="0" applyFont="1" applyFill="1" applyBorder="1" applyAlignment="1">
      <alignment vertical="center"/>
    </xf>
    <xf numFmtId="0" fontId="7" fillId="3" borderId="0" xfId="0" applyFont="1" applyFill="1" applyAlignment="1">
      <alignment vertical="center"/>
    </xf>
    <xf numFmtId="0" fontId="7" fillId="2" borderId="0" xfId="0" applyFont="1" applyFill="1" applyAlignment="1">
      <alignment horizontal="left" vertical="center" wrapText="1"/>
    </xf>
    <xf numFmtId="0" fontId="7" fillId="3" borderId="0" xfId="0" applyFont="1" applyFill="1" applyAlignment="1">
      <alignment horizontal="left" vertical="center" wrapText="1"/>
    </xf>
    <xf numFmtId="0" fontId="3" fillId="2" borderId="0" xfId="0" applyFont="1" applyFill="1" applyAlignment="1">
      <alignment horizontal="center" vertical="center"/>
    </xf>
    <xf numFmtId="0" fontId="13" fillId="0" borderId="0" xfId="0" applyFont="1" applyAlignment="1">
      <alignment vertical="top"/>
    </xf>
    <xf numFmtId="0" fontId="10" fillId="3" borderId="1" xfId="0" applyFont="1" applyFill="1" applyBorder="1" applyAlignment="1">
      <alignment horizontal="center" vertical="center"/>
    </xf>
    <xf numFmtId="0" fontId="10" fillId="3" borderId="1" xfId="0" applyFont="1" applyFill="1" applyBorder="1" applyAlignment="1">
      <alignment vertical="center" wrapText="1"/>
    </xf>
    <xf numFmtId="0" fontId="10" fillId="3" borderId="1" xfId="0" applyFont="1" applyFill="1" applyBorder="1" applyAlignment="1">
      <alignment vertical="center"/>
    </xf>
    <xf numFmtId="0" fontId="10" fillId="3" borderId="1" xfId="0" applyFont="1" applyFill="1" applyBorder="1" applyAlignment="1">
      <alignment horizontal="left" vertical="center" wrapText="1"/>
    </xf>
    <xf numFmtId="4" fontId="12" fillId="3" borderId="1" xfId="0" applyNumberFormat="1" applyFont="1" applyFill="1" applyBorder="1" applyAlignment="1">
      <alignment horizontal="right" vertical="center" wrapText="1"/>
    </xf>
    <xf numFmtId="4" fontId="10" fillId="3" borderId="1" xfId="0" applyNumberFormat="1" applyFont="1" applyFill="1" applyBorder="1" applyAlignment="1">
      <alignment horizontal="right" vertical="center" wrapText="1"/>
    </xf>
    <xf numFmtId="4" fontId="10" fillId="4" borderId="1" xfId="0" applyNumberFormat="1" applyFont="1" applyFill="1" applyBorder="1" applyAlignment="1">
      <alignment horizontal="right" vertical="center" wrapText="1"/>
    </xf>
    <xf numFmtId="4" fontId="10" fillId="2" borderId="1" xfId="0" applyNumberFormat="1" applyFont="1" applyFill="1" applyBorder="1" applyAlignment="1">
      <alignment horizontal="right" vertical="center"/>
    </xf>
    <xf numFmtId="4" fontId="10" fillId="4" borderId="1" xfId="0" applyNumberFormat="1" applyFont="1" applyFill="1" applyBorder="1" applyAlignment="1">
      <alignment horizontal="right" vertical="center"/>
    </xf>
    <xf numFmtId="4" fontId="10" fillId="3" borderId="1" xfId="0" applyNumberFormat="1" applyFont="1" applyFill="1" applyBorder="1" applyAlignment="1">
      <alignment horizontal="right" vertical="center"/>
    </xf>
    <xf numFmtId="4" fontId="10" fillId="2" borderId="1" xfId="0" applyNumberFormat="1" applyFont="1" applyFill="1" applyBorder="1" applyAlignment="1">
      <alignment horizontal="right" vertical="center" wrapText="1"/>
    </xf>
    <xf numFmtId="0" fontId="15" fillId="2" borderId="0" xfId="0" applyFont="1" applyFill="1" applyBorder="1" applyAlignment="1">
      <alignment vertical="center"/>
    </xf>
    <xf numFmtId="0" fontId="10" fillId="2" borderId="1" xfId="0" applyFont="1" applyFill="1" applyBorder="1" applyAlignment="1">
      <alignment horizontal="right" vertical="center"/>
    </xf>
    <xf numFmtId="0" fontId="10" fillId="2" borderId="1" xfId="0" applyFont="1" applyFill="1" applyBorder="1" applyAlignment="1">
      <alignment horizontal="center" vertical="center"/>
    </xf>
    <xf numFmtId="4" fontId="12" fillId="3" borderId="1" xfId="0" applyNumberFormat="1" applyFont="1" applyFill="1" applyBorder="1" applyAlignment="1">
      <alignment horizontal="right" vertical="center"/>
    </xf>
    <xf numFmtId="0" fontId="10" fillId="2" borderId="1" xfId="0" applyFont="1" applyFill="1" applyBorder="1" applyAlignment="1">
      <alignment vertical="center"/>
    </xf>
    <xf numFmtId="0" fontId="12" fillId="3" borderId="0" xfId="0" applyFont="1" applyFill="1" applyBorder="1" applyAlignment="1">
      <alignment horizontal="center" vertical="center"/>
    </xf>
    <xf numFmtId="0" fontId="12" fillId="3" borderId="0" xfId="0" applyFont="1" applyFill="1" applyBorder="1" applyAlignment="1">
      <alignment horizontal="center" vertical="center" wrapText="1"/>
    </xf>
    <xf numFmtId="4" fontId="12" fillId="3" borderId="0" xfId="0" applyNumberFormat="1" applyFont="1" applyFill="1" applyBorder="1" applyAlignment="1">
      <alignment horizontal="right" vertical="center" wrapText="1"/>
    </xf>
    <xf numFmtId="0" fontId="10" fillId="3" borderId="1" xfId="0" applyFont="1" applyFill="1" applyBorder="1" applyAlignment="1">
      <alignment horizontal="center" vertical="center" wrapText="1"/>
    </xf>
    <xf numFmtId="0" fontId="10" fillId="3" borderId="0" xfId="0" applyFont="1" applyFill="1" applyAlignment="1">
      <alignment horizontal="left" vertical="center"/>
    </xf>
    <xf numFmtId="0" fontId="7" fillId="3" borderId="0" xfId="0" applyFont="1" applyFill="1" applyAlignment="1">
      <alignment vertical="center" wrapText="1"/>
    </xf>
    <xf numFmtId="0" fontId="15" fillId="0" borderId="0" xfId="0" applyFont="1" applyAlignment="1">
      <alignment vertical="center"/>
    </xf>
    <xf numFmtId="0" fontId="18" fillId="0" borderId="5" xfId="0" applyFont="1" applyBorder="1" applyAlignment="1">
      <alignment horizontal="center" vertical="center"/>
    </xf>
    <xf numFmtId="0" fontId="18" fillId="0" borderId="0" xfId="0" applyFont="1" applyAlignment="1">
      <alignment vertical="center"/>
    </xf>
    <xf numFmtId="0" fontId="15" fillId="0" borderId="0" xfId="0" applyFont="1" applyAlignment="1">
      <alignment vertical="center" wrapText="1"/>
    </xf>
    <xf numFmtId="0" fontId="14" fillId="5" borderId="1" xfId="0" applyFont="1" applyFill="1" applyBorder="1" applyAlignment="1">
      <alignment horizontal="center" vertical="center" wrapText="1"/>
    </xf>
    <xf numFmtId="4" fontId="14" fillId="5" borderId="1" xfId="0" applyNumberFormat="1" applyFont="1" applyFill="1" applyBorder="1" applyAlignment="1">
      <alignment horizontal="center" vertical="center" wrapText="1"/>
    </xf>
    <xf numFmtId="3" fontId="14" fillId="5"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xf>
    <xf numFmtId="4" fontId="12" fillId="5" borderId="1" xfId="0" applyNumberFormat="1" applyFont="1" applyFill="1" applyBorder="1" applyAlignment="1">
      <alignment horizontal="right" vertical="center" wrapText="1"/>
    </xf>
    <xf numFmtId="0" fontId="10" fillId="5" borderId="1" xfId="0" applyFont="1" applyFill="1" applyBorder="1" applyAlignment="1">
      <alignment vertical="center"/>
    </xf>
    <xf numFmtId="0" fontId="12" fillId="5" borderId="1" xfId="0" applyFont="1" applyFill="1" applyBorder="1" applyAlignment="1">
      <alignment horizontal="right" vertical="center"/>
    </xf>
    <xf numFmtId="0" fontId="12" fillId="5" borderId="1" xfId="0" applyFont="1" applyFill="1" applyBorder="1" applyAlignment="1">
      <alignment horizontal="right" vertical="center" wrapText="1"/>
    </xf>
    <xf numFmtId="0" fontId="7" fillId="3" borderId="0" xfId="0" applyFont="1" applyFill="1" applyAlignment="1">
      <alignment horizontal="left" vertical="center" wrapText="1"/>
    </xf>
    <xf numFmtId="0" fontId="7" fillId="0" borderId="1" xfId="0" applyFont="1" applyBorder="1" applyAlignment="1">
      <alignment horizontal="left" vertical="center" wrapText="1"/>
    </xf>
    <xf numFmtId="0" fontId="14" fillId="5" borderId="1" xfId="0" applyFont="1" applyFill="1" applyBorder="1" applyAlignment="1">
      <alignment horizontal="center" vertical="center"/>
    </xf>
    <xf numFmtId="0" fontId="14" fillId="5" borderId="2" xfId="0" applyFont="1" applyFill="1" applyBorder="1" applyAlignment="1">
      <alignment horizontal="center" vertical="center"/>
    </xf>
    <xf numFmtId="0" fontId="14" fillId="5" borderId="3" xfId="0" applyFont="1" applyFill="1" applyBorder="1" applyAlignment="1">
      <alignment horizontal="center" vertical="center"/>
    </xf>
    <xf numFmtId="0" fontId="18" fillId="0" borderId="0" xfId="0" applyFont="1" applyBorder="1" applyAlignment="1">
      <alignment horizontal="center" vertical="center"/>
    </xf>
    <xf numFmtId="0" fontId="12" fillId="5" borderId="2" xfId="0" applyFont="1" applyFill="1" applyBorder="1" applyAlignment="1">
      <alignment horizontal="right" vertical="center"/>
    </xf>
    <xf numFmtId="0" fontId="12" fillId="5" borderId="3" xfId="0" applyFont="1" applyFill="1" applyBorder="1" applyAlignment="1">
      <alignment horizontal="right" vertical="center"/>
    </xf>
    <xf numFmtId="0" fontId="11" fillId="0" borderId="0" xfId="0" applyFont="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4" fillId="5" borderId="2"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0" fillId="3" borderId="0" xfId="0" applyFont="1" applyFill="1" applyBorder="1" applyAlignment="1">
      <alignment vertical="center" wrapText="1"/>
    </xf>
    <xf numFmtId="0" fontId="7" fillId="3" borderId="6" xfId="0" applyFont="1" applyFill="1" applyBorder="1" applyAlignment="1">
      <alignment horizontal="left" vertical="center" wrapText="1"/>
    </xf>
    <xf numFmtId="0" fontId="7" fillId="2" borderId="1" xfId="0" applyFont="1" applyFill="1" applyBorder="1" applyAlignment="1">
      <alignment vertical="center"/>
    </xf>
    <xf numFmtId="0" fontId="7" fillId="0" borderId="1" xfId="0" applyFont="1" applyBorder="1"/>
    <xf numFmtId="4" fontId="7" fillId="3" borderId="0" xfId="0" applyNumberFormat="1" applyFont="1" applyFill="1" applyAlignment="1">
      <alignment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9" defaultPivotStyle="PivotStyleLight16"/>
  <colors>
    <mruColors>
      <color rgb="FFFFCCFF"/>
      <color rgb="FFFFFF99"/>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
  <sheetViews>
    <sheetView tabSelected="1" zoomScaleNormal="100" workbookViewId="0">
      <selection activeCell="G15" sqref="G15"/>
    </sheetView>
  </sheetViews>
  <sheetFormatPr defaultColWidth="9.28515625" defaultRowHeight="18" x14ac:dyDescent="0.2"/>
  <cols>
    <col min="1" max="1" width="8.5703125" style="18" customWidth="1"/>
    <col min="2" max="2" width="30.7109375" style="19" customWidth="1"/>
    <col min="3" max="3" width="15.85546875" style="20" customWidth="1"/>
    <col min="4" max="5" width="15.85546875" style="18" customWidth="1"/>
    <col min="6" max="7" width="15.85546875" style="6" customWidth="1"/>
    <col min="8" max="9" width="11.7109375" style="6" customWidth="1"/>
    <col min="10" max="16384" width="9.28515625" style="1"/>
  </cols>
  <sheetData>
    <row r="1" spans="1:9" ht="6.75" customHeight="1" x14ac:dyDescent="0.2">
      <c r="A1" s="1"/>
      <c r="B1" s="47"/>
      <c r="C1" s="47"/>
      <c r="D1" s="47"/>
      <c r="E1" s="47"/>
      <c r="F1" s="47"/>
      <c r="G1" s="47"/>
      <c r="H1" s="47"/>
      <c r="I1" s="47"/>
    </row>
    <row r="2" spans="1:9" ht="21" customHeight="1" x14ac:dyDescent="0.2">
      <c r="A2" s="62" t="s">
        <v>39</v>
      </c>
      <c r="B2" s="62"/>
      <c r="C2" s="62"/>
      <c r="D2" s="62"/>
      <c r="E2" s="62"/>
      <c r="F2" s="62"/>
      <c r="G2" s="62"/>
      <c r="H2" s="62"/>
      <c r="I2" s="62"/>
    </row>
    <row r="3" spans="1:9" ht="8.25" customHeight="1" x14ac:dyDescent="0.2">
      <c r="A3" s="46"/>
      <c r="B3" s="46"/>
      <c r="C3" s="46"/>
      <c r="D3" s="46"/>
      <c r="E3" s="46"/>
      <c r="F3" s="46"/>
      <c r="G3" s="46"/>
      <c r="H3" s="46"/>
      <c r="I3" s="46"/>
    </row>
    <row r="4" spans="1:9" s="4" customFormat="1" ht="39.950000000000003" customHeight="1" x14ac:dyDescent="0.2">
      <c r="A4" s="58" t="s">
        <v>34</v>
      </c>
      <c r="B4" s="58"/>
      <c r="C4" s="58"/>
      <c r="D4" s="58"/>
      <c r="E4" s="58"/>
      <c r="F4" s="58"/>
      <c r="G4" s="58"/>
      <c r="H4" s="58"/>
      <c r="I4" s="58"/>
    </row>
    <row r="5" spans="1:9" ht="21" customHeight="1" x14ac:dyDescent="0.2">
      <c r="A5" s="59" t="s">
        <v>12</v>
      </c>
      <c r="B5" s="59"/>
      <c r="C5" s="59"/>
      <c r="D5" s="59"/>
      <c r="E5" s="59"/>
      <c r="F5" s="59"/>
      <c r="G5" s="59"/>
      <c r="H5" s="60" t="s">
        <v>37</v>
      </c>
      <c r="I5" s="61"/>
    </row>
    <row r="6" spans="1:9" s="2" customFormat="1" ht="51" customHeight="1" x14ac:dyDescent="0.2">
      <c r="A6" s="49" t="s">
        <v>11</v>
      </c>
      <c r="B6" s="49" t="s">
        <v>0</v>
      </c>
      <c r="C6" s="50" t="s">
        <v>25</v>
      </c>
      <c r="D6" s="49" t="s">
        <v>26</v>
      </c>
      <c r="E6" s="49" t="s">
        <v>27</v>
      </c>
      <c r="F6" s="49" t="s">
        <v>41</v>
      </c>
      <c r="G6" s="49" t="s">
        <v>28</v>
      </c>
      <c r="H6" s="49" t="s">
        <v>14</v>
      </c>
      <c r="I6" s="49" t="s">
        <v>44</v>
      </c>
    </row>
    <row r="7" spans="1:9" s="2" customFormat="1" ht="22.5" customHeight="1" x14ac:dyDescent="0.2">
      <c r="A7" s="49">
        <v>1</v>
      </c>
      <c r="B7" s="49">
        <v>2</v>
      </c>
      <c r="C7" s="51">
        <v>3</v>
      </c>
      <c r="D7" s="49">
        <v>4</v>
      </c>
      <c r="E7" s="49">
        <v>5</v>
      </c>
      <c r="F7" s="49">
        <v>6</v>
      </c>
      <c r="G7" s="49">
        <v>7</v>
      </c>
      <c r="H7" s="49">
        <v>8</v>
      </c>
      <c r="I7" s="49">
        <v>9</v>
      </c>
    </row>
    <row r="8" spans="1:9" ht="27.75" customHeight="1" x14ac:dyDescent="0.2">
      <c r="A8" s="23">
        <v>1</v>
      </c>
      <c r="B8" s="24" t="s">
        <v>3</v>
      </c>
      <c r="C8" s="28">
        <f>SUM(D8:G8)</f>
        <v>998</v>
      </c>
      <c r="D8" s="28">
        <v>154</v>
      </c>
      <c r="E8" s="28">
        <v>257</v>
      </c>
      <c r="F8" s="29">
        <v>587</v>
      </c>
      <c r="G8" s="33"/>
      <c r="H8" s="36" t="s">
        <v>10</v>
      </c>
      <c r="I8" s="36"/>
    </row>
    <row r="9" spans="1:9" ht="27.75" customHeight="1" x14ac:dyDescent="0.2">
      <c r="A9" s="23">
        <v>2</v>
      </c>
      <c r="B9" s="24" t="s">
        <v>4</v>
      </c>
      <c r="C9" s="28">
        <f t="shared" ref="C9:C16" si="0">SUM(D9:G9)</f>
        <v>1787</v>
      </c>
      <c r="D9" s="28">
        <v>547</v>
      </c>
      <c r="E9" s="28">
        <v>990</v>
      </c>
      <c r="F9" s="29">
        <v>250</v>
      </c>
      <c r="G9" s="33"/>
      <c r="H9" s="36" t="s">
        <v>10</v>
      </c>
      <c r="I9" s="36"/>
    </row>
    <row r="10" spans="1:9" s="5" customFormat="1" ht="27.75" customHeight="1" x14ac:dyDescent="0.2">
      <c r="A10" s="23">
        <v>3</v>
      </c>
      <c r="B10" s="26" t="s">
        <v>29</v>
      </c>
      <c r="C10" s="28">
        <f t="shared" si="0"/>
        <v>437</v>
      </c>
      <c r="D10" s="28">
        <v>85</v>
      </c>
      <c r="E10" s="28">
        <v>352</v>
      </c>
      <c r="F10" s="28">
        <v>0</v>
      </c>
      <c r="G10" s="28"/>
      <c r="H10" s="25"/>
      <c r="I10" s="23" t="s">
        <v>10</v>
      </c>
    </row>
    <row r="11" spans="1:9" ht="27.75" customHeight="1" x14ac:dyDescent="0.2">
      <c r="A11" s="23">
        <v>4</v>
      </c>
      <c r="B11" s="26" t="s">
        <v>5</v>
      </c>
      <c r="C11" s="28">
        <f t="shared" si="0"/>
        <v>648</v>
      </c>
      <c r="D11" s="28">
        <v>348</v>
      </c>
      <c r="E11" s="28">
        <v>159</v>
      </c>
      <c r="F11" s="33">
        <v>0</v>
      </c>
      <c r="G11" s="28">
        <v>141</v>
      </c>
      <c r="H11" s="36" t="s">
        <v>10</v>
      </c>
      <c r="I11" s="38"/>
    </row>
    <row r="12" spans="1:9" ht="27.75" customHeight="1" x14ac:dyDescent="0.2">
      <c r="A12" s="23">
        <v>5</v>
      </c>
      <c r="B12" s="26" t="s">
        <v>6</v>
      </c>
      <c r="C12" s="28">
        <f t="shared" si="0"/>
        <v>766.9</v>
      </c>
      <c r="D12" s="28">
        <v>73.900000000000006</v>
      </c>
      <c r="E12" s="28">
        <v>693</v>
      </c>
      <c r="F12" s="33">
        <v>0</v>
      </c>
      <c r="G12" s="28"/>
      <c r="H12" s="36"/>
      <c r="I12" s="36" t="s">
        <v>10</v>
      </c>
    </row>
    <row r="13" spans="1:9" ht="27.75" customHeight="1" x14ac:dyDescent="0.2">
      <c r="A13" s="23">
        <v>6</v>
      </c>
      <c r="B13" s="26" t="s">
        <v>7</v>
      </c>
      <c r="C13" s="28">
        <f t="shared" si="0"/>
        <v>897.8</v>
      </c>
      <c r="D13" s="28">
        <v>344.8</v>
      </c>
      <c r="E13" s="28">
        <v>450</v>
      </c>
      <c r="F13" s="29">
        <v>103</v>
      </c>
      <c r="G13" s="28"/>
      <c r="H13" s="35"/>
      <c r="I13" s="36" t="s">
        <v>10</v>
      </c>
    </row>
    <row r="14" spans="1:9" ht="27.75" customHeight="1" x14ac:dyDescent="0.2">
      <c r="A14" s="23">
        <v>7</v>
      </c>
      <c r="B14" s="26" t="s">
        <v>8</v>
      </c>
      <c r="C14" s="28">
        <f t="shared" si="0"/>
        <v>469.7</v>
      </c>
      <c r="D14" s="28">
        <v>406.7</v>
      </c>
      <c r="E14" s="28"/>
      <c r="F14" s="29">
        <v>63</v>
      </c>
      <c r="G14" s="28"/>
      <c r="H14" s="36" t="s">
        <v>10</v>
      </c>
      <c r="I14" s="36"/>
    </row>
    <row r="15" spans="1:9" ht="27.75" customHeight="1" x14ac:dyDescent="0.2">
      <c r="A15" s="23">
        <v>8</v>
      </c>
      <c r="B15" s="26" t="s">
        <v>30</v>
      </c>
      <c r="C15" s="28">
        <f t="shared" si="0"/>
        <v>568.5</v>
      </c>
      <c r="D15" s="28">
        <v>42</v>
      </c>
      <c r="E15" s="28">
        <v>392.5</v>
      </c>
      <c r="F15" s="33">
        <v>0</v>
      </c>
      <c r="G15" s="28">
        <v>134</v>
      </c>
      <c r="H15" s="36" t="s">
        <v>10</v>
      </c>
      <c r="I15" s="74"/>
    </row>
    <row r="16" spans="1:9" ht="27.75" customHeight="1" x14ac:dyDescent="0.2">
      <c r="A16" s="23">
        <v>9</v>
      </c>
      <c r="B16" s="26" t="s">
        <v>9</v>
      </c>
      <c r="C16" s="28">
        <f t="shared" si="0"/>
        <v>1325</v>
      </c>
      <c r="D16" s="28">
        <v>337</v>
      </c>
      <c r="E16" s="28">
        <v>555</v>
      </c>
      <c r="F16" s="29">
        <v>125</v>
      </c>
      <c r="G16" s="33">
        <v>308</v>
      </c>
      <c r="H16" s="35"/>
      <c r="I16" s="36" t="s">
        <v>10</v>
      </c>
    </row>
    <row r="17" spans="1:9" s="21" customFormat="1" ht="29.25" customHeight="1" x14ac:dyDescent="0.2">
      <c r="A17" s="63" t="s">
        <v>40</v>
      </c>
      <c r="B17" s="64"/>
      <c r="C17" s="53">
        <f>SUM(C8:C16)</f>
        <v>7897.9</v>
      </c>
      <c r="D17" s="53">
        <f>SUM(D8:D16)</f>
        <v>2338.4</v>
      </c>
      <c r="E17" s="53">
        <f t="shared" ref="E17:G17" si="1">SUM(E8:E16)</f>
        <v>3848.5</v>
      </c>
      <c r="F17" s="53">
        <f t="shared" si="1"/>
        <v>1128</v>
      </c>
      <c r="G17" s="53">
        <f t="shared" si="1"/>
        <v>583</v>
      </c>
      <c r="H17" s="52"/>
      <c r="I17" s="52"/>
    </row>
    <row r="18" spans="1:9" s="21" customFormat="1" ht="9.75" customHeight="1" x14ac:dyDescent="0.2">
      <c r="A18" s="39"/>
      <c r="B18" s="40"/>
      <c r="C18" s="41"/>
      <c r="D18" s="41"/>
      <c r="E18" s="41"/>
      <c r="F18" s="41"/>
      <c r="G18" s="41"/>
      <c r="H18" s="39"/>
      <c r="I18" s="39"/>
    </row>
    <row r="19" spans="1:9" s="9" customFormat="1" ht="27" customHeight="1" x14ac:dyDescent="0.2">
      <c r="A19" s="57" t="s">
        <v>38</v>
      </c>
      <c r="B19" s="57"/>
      <c r="C19" s="57"/>
      <c r="D19" s="57"/>
      <c r="E19" s="57"/>
      <c r="F19" s="57"/>
      <c r="G19" s="57"/>
      <c r="H19" s="57"/>
      <c r="I19" s="57"/>
    </row>
    <row r="20" spans="1:9" s="9" customFormat="1" ht="12.75" customHeight="1" x14ac:dyDescent="0.2">
      <c r="A20" s="18"/>
      <c r="B20" s="19"/>
      <c r="C20" s="20"/>
      <c r="D20" s="18"/>
      <c r="E20" s="18"/>
      <c r="F20" s="6"/>
      <c r="G20" s="6"/>
      <c r="H20" s="6"/>
      <c r="I20" s="6"/>
    </row>
    <row r="21" spans="1:9" s="9" customFormat="1" ht="31.5" customHeight="1" x14ac:dyDescent="0.2">
      <c r="A21" s="44"/>
      <c r="B21" s="44"/>
      <c r="C21" s="44"/>
      <c r="D21" s="76"/>
      <c r="E21" s="76"/>
      <c r="F21" s="44"/>
      <c r="G21" s="44"/>
      <c r="H21" s="44"/>
      <c r="I21" s="44"/>
    </row>
  </sheetData>
  <mergeCells count="6">
    <mergeCell ref="A2:I2"/>
    <mergeCell ref="A17:B17"/>
    <mergeCell ref="A4:I4"/>
    <mergeCell ref="A5:G5"/>
    <mergeCell ref="A19:I19"/>
    <mergeCell ref="H5:I5"/>
  </mergeCells>
  <phoneticPr fontId="0" type="noConversion"/>
  <printOptions horizontalCentered="1"/>
  <pageMargins left="0.59055118110236227" right="0.39370078740157483" top="0.78740157480314965" bottom="0.39370078740157483"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4F27C-B0B2-4568-B324-A31B7EE3C86D}">
  <dimension ref="A1:H13"/>
  <sheetViews>
    <sheetView zoomScaleNormal="100" workbookViewId="0">
      <selection activeCell="A11" sqref="A11:H11"/>
    </sheetView>
  </sheetViews>
  <sheetFormatPr defaultColWidth="9.28515625" defaultRowHeight="15.75" x14ac:dyDescent="0.25"/>
  <cols>
    <col min="1" max="1" width="7.28515625" style="10" customWidth="1"/>
    <col min="2" max="2" width="24.42578125" style="7" customWidth="1"/>
    <col min="3" max="3" width="15" style="7" customWidth="1"/>
    <col min="4" max="8" width="14.140625" style="7" customWidth="1"/>
    <col min="9" max="16384" width="9.28515625" style="10"/>
  </cols>
  <sheetData>
    <row r="1" spans="1:8" ht="8.25" customHeight="1" x14ac:dyDescent="0.2">
      <c r="B1" s="48"/>
      <c r="C1" s="48"/>
      <c r="D1" s="48"/>
      <c r="E1" s="48"/>
      <c r="F1" s="48"/>
      <c r="G1" s="48"/>
      <c r="H1" s="48"/>
    </row>
    <row r="2" spans="1:8" ht="18" customHeight="1" x14ac:dyDescent="0.2">
      <c r="A2" s="65" t="s">
        <v>42</v>
      </c>
      <c r="B2" s="65"/>
      <c r="C2" s="65"/>
      <c r="D2" s="65"/>
      <c r="E2" s="65"/>
      <c r="F2" s="65"/>
      <c r="G2" s="65"/>
      <c r="H2" s="65"/>
    </row>
    <row r="3" spans="1:8" ht="9.75" customHeight="1" x14ac:dyDescent="0.2">
      <c r="A3" s="48"/>
      <c r="B3" s="48"/>
      <c r="C3" s="48"/>
      <c r="D3" s="48"/>
      <c r="E3" s="48"/>
      <c r="F3" s="48"/>
      <c r="G3" s="48"/>
      <c r="H3" s="48"/>
    </row>
    <row r="4" spans="1:8" s="8" customFormat="1" ht="48.6" customHeight="1" x14ac:dyDescent="0.25">
      <c r="A4" s="66" t="s">
        <v>34</v>
      </c>
      <c r="B4" s="67"/>
      <c r="C4" s="67"/>
      <c r="D4" s="67"/>
      <c r="E4" s="67"/>
      <c r="F4" s="67"/>
      <c r="G4" s="67"/>
      <c r="H4" s="68"/>
    </row>
    <row r="5" spans="1:8" ht="24" customHeight="1" x14ac:dyDescent="0.2">
      <c r="A5" s="69" t="s">
        <v>13</v>
      </c>
      <c r="B5" s="70"/>
      <c r="C5" s="70"/>
      <c r="D5" s="70"/>
      <c r="E5" s="70"/>
      <c r="F5" s="71"/>
      <c r="G5" s="69" t="s">
        <v>37</v>
      </c>
      <c r="H5" s="71"/>
    </row>
    <row r="6" spans="1:8" s="22" customFormat="1" ht="44.25" customHeight="1" x14ac:dyDescent="0.2">
      <c r="A6" s="49" t="s">
        <v>11</v>
      </c>
      <c r="B6" s="49" t="s">
        <v>0</v>
      </c>
      <c r="C6" s="50" t="s">
        <v>25</v>
      </c>
      <c r="D6" s="49" t="s">
        <v>26</v>
      </c>
      <c r="E6" s="49" t="s">
        <v>27</v>
      </c>
      <c r="F6" s="49" t="s">
        <v>36</v>
      </c>
      <c r="G6" s="49" t="s">
        <v>14</v>
      </c>
      <c r="H6" s="49" t="s">
        <v>44</v>
      </c>
    </row>
    <row r="7" spans="1:8" s="22" customFormat="1" ht="18" customHeight="1" x14ac:dyDescent="0.2">
      <c r="A7" s="49">
        <v>1</v>
      </c>
      <c r="B7" s="49">
        <v>2</v>
      </c>
      <c r="C7" s="51">
        <v>3</v>
      </c>
      <c r="D7" s="49">
        <v>4</v>
      </c>
      <c r="E7" s="49">
        <v>5</v>
      </c>
      <c r="F7" s="49">
        <v>6</v>
      </c>
      <c r="G7" s="49">
        <v>11</v>
      </c>
      <c r="H7" s="49">
        <v>12</v>
      </c>
    </row>
    <row r="8" spans="1:8" ht="33" customHeight="1" x14ac:dyDescent="0.2">
      <c r="A8" s="23">
        <v>1</v>
      </c>
      <c r="B8" s="26" t="s">
        <v>15</v>
      </c>
      <c r="C8" s="37">
        <f>SUM(D8:F8)</f>
        <v>2600</v>
      </c>
      <c r="D8" s="32">
        <v>1950</v>
      </c>
      <c r="E8" s="32">
        <v>0</v>
      </c>
      <c r="F8" s="31">
        <v>650</v>
      </c>
      <c r="G8" s="35"/>
      <c r="H8" s="36" t="s">
        <v>10</v>
      </c>
    </row>
    <row r="9" spans="1:8" ht="33" customHeight="1" x14ac:dyDescent="0.25">
      <c r="A9" s="23">
        <v>2</v>
      </c>
      <c r="B9" s="26" t="s">
        <v>16</v>
      </c>
      <c r="C9" s="37">
        <f t="shared" ref="C9" si="0">SUM(D9:F9)</f>
        <v>12700</v>
      </c>
      <c r="D9" s="32">
        <v>12025</v>
      </c>
      <c r="E9" s="32">
        <v>0</v>
      </c>
      <c r="F9" s="31">
        <v>675</v>
      </c>
      <c r="G9" s="36" t="s">
        <v>10</v>
      </c>
      <c r="H9" s="75"/>
    </row>
    <row r="10" spans="1:8" ht="24.75" customHeight="1" x14ac:dyDescent="0.2">
      <c r="A10" s="63" t="s">
        <v>40</v>
      </c>
      <c r="B10" s="64"/>
      <c r="C10" s="53">
        <f>SUM(C8:C9)</f>
        <v>15300</v>
      </c>
      <c r="D10" s="53">
        <f>SUM(D8:D9)</f>
        <v>13975</v>
      </c>
      <c r="E10" s="53">
        <f>SUM(E8:E9)</f>
        <v>0</v>
      </c>
      <c r="F10" s="53">
        <f>SUM(F8:F9)</f>
        <v>1325</v>
      </c>
      <c r="G10" s="54"/>
      <c r="H10" s="54"/>
    </row>
    <row r="11" spans="1:8" customFormat="1" ht="47.25" customHeight="1" x14ac:dyDescent="0.2">
      <c r="A11" s="57" t="s">
        <v>38</v>
      </c>
      <c r="B11" s="57"/>
      <c r="C11" s="57"/>
      <c r="D11" s="57"/>
      <c r="E11" s="57"/>
      <c r="F11" s="57"/>
      <c r="G11" s="57"/>
      <c r="H11" s="57"/>
    </row>
    <row r="12" spans="1:8" customFormat="1" ht="12" customHeight="1" x14ac:dyDescent="0.2">
      <c r="A12" s="43"/>
      <c r="B12" s="43"/>
      <c r="C12" s="43"/>
      <c r="D12" s="43"/>
      <c r="E12" s="43"/>
      <c r="F12" s="43"/>
      <c r="G12" s="43"/>
      <c r="H12" s="43"/>
    </row>
    <row r="13" spans="1:8" customFormat="1" ht="33.75" customHeight="1" x14ac:dyDescent="0.2">
      <c r="A13" s="57"/>
      <c r="B13" s="57"/>
      <c r="C13" s="57"/>
      <c r="D13" s="57"/>
      <c r="E13" s="57"/>
      <c r="F13" s="57"/>
      <c r="G13" s="57"/>
      <c r="H13" s="57"/>
    </row>
  </sheetData>
  <mergeCells count="7">
    <mergeCell ref="A2:H2"/>
    <mergeCell ref="A10:B10"/>
    <mergeCell ref="A13:H13"/>
    <mergeCell ref="A11:H11"/>
    <mergeCell ref="A4:H4"/>
    <mergeCell ref="A5:F5"/>
    <mergeCell ref="G5:H5"/>
  </mergeCells>
  <printOptions horizontalCentered="1"/>
  <pageMargins left="0.59055118110236227" right="0.39370078740157483" top="0.78740157480314965" bottom="0.3937007874015748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02752-7A6D-4668-B6BB-539B3D1607E0}">
  <dimension ref="A1:T20"/>
  <sheetViews>
    <sheetView zoomScaleNormal="100" workbookViewId="0">
      <selection activeCell="E16" sqref="E16"/>
    </sheetView>
  </sheetViews>
  <sheetFormatPr defaultColWidth="9.28515625" defaultRowHeight="15" x14ac:dyDescent="0.2"/>
  <cols>
    <col min="1" max="1" width="6.28515625" style="13" customWidth="1"/>
    <col min="2" max="2" width="52.7109375" style="14" customWidth="1"/>
    <col min="3" max="3" width="16.28515625" style="15" customWidth="1"/>
    <col min="4" max="4" width="16.28515625" style="13" customWidth="1"/>
    <col min="5" max="6" width="16.28515625" style="16" customWidth="1"/>
    <col min="7" max="7" width="26.140625" style="16" customWidth="1"/>
    <col min="8" max="16384" width="9.28515625" style="10"/>
  </cols>
  <sheetData>
    <row r="1" spans="1:20" s="9" customFormat="1" ht="11.25" customHeight="1" x14ac:dyDescent="0.2">
      <c r="A1" s="34"/>
      <c r="B1" s="34"/>
      <c r="C1" s="34"/>
      <c r="D1" s="34"/>
      <c r="E1" s="34"/>
      <c r="F1" s="34"/>
      <c r="G1" s="34"/>
      <c r="H1" s="6"/>
      <c r="I1" s="6"/>
      <c r="J1" s="6"/>
    </row>
    <row r="2" spans="1:20" s="9" customFormat="1" ht="18.75" customHeight="1" x14ac:dyDescent="0.2">
      <c r="A2" s="65" t="s">
        <v>43</v>
      </c>
      <c r="B2" s="65"/>
      <c r="C2" s="65"/>
      <c r="D2" s="65"/>
      <c r="E2" s="65"/>
      <c r="F2" s="65"/>
      <c r="G2" s="65"/>
      <c r="H2" s="45"/>
      <c r="I2" s="17"/>
      <c r="J2" s="17"/>
      <c r="K2" s="17"/>
      <c r="L2" s="17"/>
    </row>
    <row r="3" spans="1:20" ht="10.5" customHeight="1" x14ac:dyDescent="0.2">
      <c r="A3" s="72"/>
      <c r="B3" s="72"/>
      <c r="C3" s="72"/>
      <c r="D3" s="72"/>
      <c r="E3" s="72"/>
      <c r="F3" s="72"/>
      <c r="G3" s="72"/>
      <c r="H3" s="6"/>
      <c r="I3" s="6"/>
      <c r="J3" s="6"/>
    </row>
    <row r="4" spans="1:20" s="11" customFormat="1" ht="37.5" customHeight="1" x14ac:dyDescent="0.2">
      <c r="A4" s="58" t="s">
        <v>34</v>
      </c>
      <c r="B4" s="58"/>
      <c r="C4" s="58"/>
      <c r="D4" s="58"/>
      <c r="E4" s="58"/>
      <c r="F4" s="58"/>
      <c r="G4" s="58"/>
      <c r="H4" s="10"/>
      <c r="I4" s="3"/>
      <c r="J4" s="3"/>
      <c r="K4" s="3"/>
      <c r="L4" s="3"/>
      <c r="M4" s="3"/>
      <c r="N4" s="3"/>
      <c r="O4" s="3"/>
      <c r="P4" s="3"/>
      <c r="Q4" s="3"/>
      <c r="R4" s="3"/>
      <c r="S4" s="3"/>
      <c r="T4" s="3"/>
    </row>
    <row r="5" spans="1:20" ht="53.25" customHeight="1" x14ac:dyDescent="0.2">
      <c r="A5" s="49" t="s">
        <v>11</v>
      </c>
      <c r="B5" s="49" t="s">
        <v>0</v>
      </c>
      <c r="C5" s="50" t="s">
        <v>2</v>
      </c>
      <c r="D5" s="49" t="s">
        <v>1</v>
      </c>
      <c r="E5" s="49" t="s">
        <v>24</v>
      </c>
      <c r="F5" s="49" t="s">
        <v>41</v>
      </c>
      <c r="G5" s="49" t="s">
        <v>37</v>
      </c>
    </row>
    <row r="6" spans="1:20" ht="21" customHeight="1" x14ac:dyDescent="0.2">
      <c r="A6" s="49">
        <v>1</v>
      </c>
      <c r="B6" s="49">
        <v>2</v>
      </c>
      <c r="C6" s="51">
        <v>3</v>
      </c>
      <c r="D6" s="49">
        <v>4</v>
      </c>
      <c r="E6" s="49">
        <v>5</v>
      </c>
      <c r="F6" s="49">
        <v>6</v>
      </c>
      <c r="G6" s="49">
        <v>7</v>
      </c>
    </row>
    <row r="7" spans="1:20" ht="27.75" customHeight="1" x14ac:dyDescent="0.2">
      <c r="A7" s="23">
        <v>1</v>
      </c>
      <c r="B7" s="26" t="s">
        <v>17</v>
      </c>
      <c r="C7" s="27">
        <f t="shared" ref="C7:C15" si="0">SUM(D7:F7)</f>
        <v>8012</v>
      </c>
      <c r="D7" s="28">
        <v>7377</v>
      </c>
      <c r="E7" s="28"/>
      <c r="F7" s="29">
        <v>635</v>
      </c>
      <c r="G7" s="42" t="s">
        <v>35</v>
      </c>
    </row>
    <row r="8" spans="1:20" ht="27.75" customHeight="1" x14ac:dyDescent="0.2">
      <c r="A8" s="23">
        <v>2</v>
      </c>
      <c r="B8" s="26" t="s">
        <v>18</v>
      </c>
      <c r="C8" s="27">
        <f t="shared" si="0"/>
        <v>2983</v>
      </c>
      <c r="D8" s="28">
        <v>1703</v>
      </c>
      <c r="E8" s="30">
        <v>800</v>
      </c>
      <c r="F8" s="31">
        <v>480</v>
      </c>
      <c r="G8" s="42" t="s">
        <v>35</v>
      </c>
    </row>
    <row r="9" spans="1:20" ht="27.75" customHeight="1" x14ac:dyDescent="0.2">
      <c r="A9" s="23">
        <v>3</v>
      </c>
      <c r="B9" s="26" t="s">
        <v>19</v>
      </c>
      <c r="C9" s="27">
        <f t="shared" si="0"/>
        <v>1597</v>
      </c>
      <c r="D9" s="28">
        <v>1445</v>
      </c>
      <c r="E9" s="28"/>
      <c r="F9" s="29">
        <v>152</v>
      </c>
      <c r="G9" s="42" t="s">
        <v>35</v>
      </c>
    </row>
    <row r="10" spans="1:20" ht="27.75" customHeight="1" x14ac:dyDescent="0.2">
      <c r="A10" s="23">
        <v>4</v>
      </c>
      <c r="B10" s="26" t="s">
        <v>20</v>
      </c>
      <c r="C10" s="27">
        <f t="shared" si="0"/>
        <v>7115</v>
      </c>
      <c r="D10" s="28">
        <v>2485</v>
      </c>
      <c r="E10" s="28">
        <v>4102</v>
      </c>
      <c r="F10" s="29">
        <v>528</v>
      </c>
      <c r="G10" s="42" t="s">
        <v>35</v>
      </c>
    </row>
    <row r="11" spans="1:20" ht="27.75" customHeight="1" x14ac:dyDescent="0.2">
      <c r="A11" s="23">
        <v>5</v>
      </c>
      <c r="B11" s="26" t="s">
        <v>32</v>
      </c>
      <c r="C11" s="27">
        <f t="shared" si="0"/>
        <v>664</v>
      </c>
      <c r="D11" s="28">
        <v>85</v>
      </c>
      <c r="E11" s="28">
        <v>462</v>
      </c>
      <c r="F11" s="29">
        <v>117</v>
      </c>
      <c r="G11" s="42" t="s">
        <v>35</v>
      </c>
    </row>
    <row r="12" spans="1:20" ht="27.75" customHeight="1" x14ac:dyDescent="0.2">
      <c r="A12" s="23">
        <v>6</v>
      </c>
      <c r="B12" s="26" t="s">
        <v>21</v>
      </c>
      <c r="C12" s="27">
        <f t="shared" si="0"/>
        <v>1319</v>
      </c>
      <c r="D12" s="32">
        <v>511</v>
      </c>
      <c r="E12" s="30"/>
      <c r="F12" s="31">
        <v>808</v>
      </c>
      <c r="G12" s="42" t="s">
        <v>35</v>
      </c>
    </row>
    <row r="13" spans="1:20" ht="27.75" customHeight="1" x14ac:dyDescent="0.2">
      <c r="A13" s="23">
        <v>7</v>
      </c>
      <c r="B13" s="26" t="s">
        <v>31</v>
      </c>
      <c r="C13" s="27">
        <f t="shared" si="0"/>
        <v>9767</v>
      </c>
      <c r="D13" s="32">
        <v>2207</v>
      </c>
      <c r="E13" s="30">
        <v>5856</v>
      </c>
      <c r="F13" s="31">
        <v>1704</v>
      </c>
      <c r="G13" s="42" t="s">
        <v>35</v>
      </c>
    </row>
    <row r="14" spans="1:20" ht="27.75" customHeight="1" x14ac:dyDescent="0.2">
      <c r="A14" s="23">
        <v>8</v>
      </c>
      <c r="B14" s="26" t="s">
        <v>22</v>
      </c>
      <c r="C14" s="27">
        <f t="shared" si="0"/>
        <v>7325</v>
      </c>
      <c r="D14" s="32">
        <v>2723</v>
      </c>
      <c r="E14" s="30">
        <v>3804</v>
      </c>
      <c r="F14" s="31">
        <v>798</v>
      </c>
      <c r="G14" s="42" t="s">
        <v>35</v>
      </c>
    </row>
    <row r="15" spans="1:20" ht="27.75" customHeight="1" x14ac:dyDescent="0.2">
      <c r="A15" s="23">
        <v>9</v>
      </c>
      <c r="B15" s="26" t="s">
        <v>33</v>
      </c>
      <c r="C15" s="27">
        <f t="shared" si="0"/>
        <v>2516</v>
      </c>
      <c r="D15" s="28">
        <v>1256</v>
      </c>
      <c r="E15" s="33">
        <v>1029</v>
      </c>
      <c r="F15" s="29">
        <v>231</v>
      </c>
      <c r="G15" s="42" t="s">
        <v>35</v>
      </c>
    </row>
    <row r="16" spans="1:20" s="12" customFormat="1" ht="25.5" customHeight="1" x14ac:dyDescent="0.2">
      <c r="A16" s="55"/>
      <c r="B16" s="56" t="s">
        <v>23</v>
      </c>
      <c r="C16" s="53">
        <f>SUM(C7:C15)</f>
        <v>41298</v>
      </c>
      <c r="D16" s="53">
        <f>SUM(D7:D15)</f>
        <v>19792</v>
      </c>
      <c r="E16" s="53">
        <f>SUM(E7:E15)</f>
        <v>16053</v>
      </c>
      <c r="F16" s="53">
        <f>SUM(F7:F15)</f>
        <v>5453</v>
      </c>
      <c r="G16" s="55"/>
    </row>
    <row r="17" spans="1:10" customFormat="1" ht="44.25" customHeight="1" x14ac:dyDescent="0.2">
      <c r="A17" s="73" t="s">
        <v>38</v>
      </c>
      <c r="B17" s="73"/>
      <c r="C17" s="73"/>
      <c r="D17" s="73"/>
      <c r="E17" s="73"/>
      <c r="F17" s="73"/>
      <c r="G17" s="73"/>
      <c r="H17" s="44"/>
      <c r="I17" s="44"/>
      <c r="J17" s="44"/>
    </row>
    <row r="18" spans="1:10" customFormat="1" ht="12.75" customHeight="1" x14ac:dyDescent="0.2">
      <c r="A18" s="13"/>
      <c r="B18" s="44"/>
      <c r="C18" s="44"/>
      <c r="D18" s="44"/>
      <c r="E18" s="44"/>
      <c r="F18" s="44"/>
      <c r="G18" s="44"/>
      <c r="H18" s="16"/>
    </row>
    <row r="19" spans="1:10" customFormat="1" ht="33" customHeight="1" x14ac:dyDescent="0.2">
      <c r="A19" s="57"/>
      <c r="B19" s="57"/>
      <c r="C19" s="57"/>
      <c r="D19" s="57"/>
      <c r="E19" s="57"/>
      <c r="F19" s="57"/>
      <c r="G19" s="57"/>
      <c r="H19" s="57"/>
      <c r="I19" s="44"/>
    </row>
    <row r="20" spans="1:10" ht="12.75" x14ac:dyDescent="0.2">
      <c r="A20" s="57"/>
      <c r="B20" s="57"/>
      <c r="C20" s="57"/>
      <c r="D20" s="57"/>
      <c r="E20" s="57"/>
      <c r="F20" s="57"/>
      <c r="G20" s="57"/>
      <c r="H20" s="57"/>
    </row>
  </sheetData>
  <mergeCells count="5">
    <mergeCell ref="A3:G3"/>
    <mergeCell ref="A4:G4"/>
    <mergeCell ref="A2:G2"/>
    <mergeCell ref="A19:H20"/>
    <mergeCell ref="A17:G17"/>
  </mergeCells>
  <pageMargins left="0.59055118110236227" right="0.39370078740157483" top="0.78740157480314965" bottom="0.39370078740157483" header="0.31496062992125984" footer="0.31496062992125984"/>
  <pageSetup paperSize="9"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B02F2B4EA6E74D9E0F0E8683CC6557" ma:contentTypeVersion="13" ma:contentTypeDescription="Izveidot jaunu dokumentu." ma:contentTypeScope="" ma:versionID="0b6d0d107c3cf57cfede952225cc7427">
  <xsd:schema xmlns:xsd="http://www.w3.org/2001/XMLSchema" xmlns:xs="http://www.w3.org/2001/XMLSchema" xmlns:p="http://schemas.microsoft.com/office/2006/metadata/properties" xmlns:ns3="6e8af54f-37a3-4179-b2ce-85d568299097" xmlns:ns4="407fae41-c47b-43cc-966a-01b838070d44" targetNamespace="http://schemas.microsoft.com/office/2006/metadata/properties" ma:root="true" ma:fieldsID="1d7167a27e317e2d8d92977588d1adf7" ns3:_="" ns4:_="">
    <xsd:import namespace="6e8af54f-37a3-4179-b2ce-85d568299097"/>
    <xsd:import namespace="407fae41-c47b-43cc-966a-01b838070d4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af54f-37a3-4179-b2ce-85d568299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7fae41-c47b-43cc-966a-01b838070d44" elementFormDefault="qualified">
    <xsd:import namespace="http://schemas.microsoft.com/office/2006/documentManagement/types"/>
    <xsd:import namespace="http://schemas.microsoft.com/office/infopath/2007/PartnerControls"/>
    <xsd:element name="SharedWithUsers" ma:index="17"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Koplietots ar: detalizēti" ma:internalName="SharedWithDetails" ma:readOnly="true">
      <xsd:simpleType>
        <xsd:restriction base="dms:Note">
          <xsd:maxLength value="255"/>
        </xsd:restriction>
      </xsd:simpleType>
    </xsd:element>
    <xsd:element name="SharingHintHash" ma:index="19"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320478-E077-40E4-B00D-70F7A49F41C4}">
  <ds:schemaRefs>
    <ds:schemaRef ds:uri="http://schemas.microsoft.com/sharepoint/v3/contenttype/forms"/>
  </ds:schemaRefs>
</ds:datastoreItem>
</file>

<file path=customXml/itemProps2.xml><?xml version="1.0" encoding="utf-8"?>
<ds:datastoreItem xmlns:ds="http://schemas.openxmlformats.org/officeDocument/2006/customXml" ds:itemID="{51B2A601-3947-4293-AE13-A90006FEA5A1}">
  <ds:schemaRefs>
    <ds:schemaRef ds:uri="http://schemas.openxmlformats.org/package/2006/metadata/core-properties"/>
    <ds:schemaRef ds:uri="http://www.w3.org/XML/1998/namespace"/>
    <ds:schemaRef ds:uri="http://schemas.microsoft.com/office/2006/metadata/properties"/>
    <ds:schemaRef ds:uri="6e8af54f-37a3-4179-b2ce-85d568299097"/>
    <ds:schemaRef ds:uri="http://purl.org/dc/dcmitype/"/>
    <ds:schemaRef ds:uri="http://purl.org/dc/elements/1.1/"/>
    <ds:schemaRef ds:uri="http://purl.org/dc/terms/"/>
    <ds:schemaRef ds:uri="http://schemas.microsoft.com/office/2006/documentManagement/types"/>
    <ds:schemaRef ds:uri="http://schemas.microsoft.com/office/infopath/2007/PartnerControls"/>
    <ds:schemaRef ds:uri="407fae41-c47b-43cc-966a-01b838070d44"/>
  </ds:schemaRefs>
</ds:datastoreItem>
</file>

<file path=customXml/itemProps3.xml><?xml version="1.0" encoding="utf-8"?>
<ds:datastoreItem xmlns:ds="http://schemas.openxmlformats.org/officeDocument/2006/customXml" ds:itemID="{0B51E9BF-E692-409B-849D-0B3B8496DB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af54f-37a3-4179-b2ce-85d568299097"/>
    <ds:schemaRef ds:uri="407fae41-c47b-43cc-966a-01b838070d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apakšstacijas</vt:lpstr>
      <vt:lpstr>zemesgabali bez apbūves</vt:lpstr>
      <vt:lpstr>GS_KP</vt:lpstr>
      <vt:lpstr>apakšstacijas!Print_Titles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irinav</dc:creator>
  <cp:lastModifiedBy>Ginta Goļevska</cp:lastModifiedBy>
  <cp:lastPrinted>2025-09-19T07:10:10Z</cp:lastPrinted>
  <dcterms:created xsi:type="dcterms:W3CDTF">2010-12-03T07:02:54Z</dcterms:created>
  <dcterms:modified xsi:type="dcterms:W3CDTF">2025-09-19T09:55:51Z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0x01010058B02F2B4EA6E74D9E0F0E8683CC6557</vt:lpwstr>
  </property>
</Properties>
</file>